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<sst xmlns="http://schemas.openxmlformats.org/spreadsheetml/2006/main" count="87" uniqueCount="52">
  <si>
    <t>Dział</t>
  </si>
  <si>
    <t>§</t>
  </si>
  <si>
    <t>Ogółem</t>
  </si>
  <si>
    <t>6057           6059</t>
  </si>
  <si>
    <t>w złotych</t>
  </si>
  <si>
    <t>Lp.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</si>
  <si>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</si>
  <si>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</si>
  <si>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</si>
  <si>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</si>
  <si>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</si>
  <si>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</si>
  <si>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</si>
  <si>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</si>
  <si>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</si>
  <si>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</si>
  <si>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</t>
  </si>
  <si>
    <t>Urząd Gminy Czarna Dąbrówka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</si>
  <si>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</si>
  <si>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</si>
  <si>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</si>
  <si>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</si>
  <si>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</si>
  <si>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</si>
  <si>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</si>
  <si>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</si>
  <si>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</si>
  <si>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</si>
  <si>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Wydatki na programy i projekty realizowane z udziałem środków o których mowa  </t>
  </si>
  <si>
    <t>-</t>
  </si>
  <si>
    <t>Nazwa zadania</t>
  </si>
  <si>
    <t>I.</t>
  </si>
  <si>
    <t>Budowa systemu powiadamiania i alarmowania ludności oraz zintegrowanej łączności w gminie Czarna Dąbrówka</t>
  </si>
  <si>
    <t>A.
B.
C.</t>
  </si>
  <si>
    <t>Zadania inwestycyjne</t>
  </si>
  <si>
    <t>II.</t>
  </si>
  <si>
    <t>Zadania bieżące</t>
  </si>
  <si>
    <t>Wymarzone przedszkole</t>
  </si>
  <si>
    <t>Budowa targowiska "Mój rynek" w Czarnej Dąbrówce</t>
  </si>
  <si>
    <t>Modernizacja Punktu Selektywnego Zbierania Odpadów Komunalnych (PSZOK) w miejscowości Podkomorzyce</t>
  </si>
  <si>
    <t>Rozbudowa i modernizacja oczyszczalni ścieków w Podkomorzycach</t>
  </si>
  <si>
    <t>South Baltic Food Innovation Culture Actors (SB FICA)</t>
  </si>
  <si>
    <t>Rozwój infrastruktury rekreacyjno-turystycznej przy jeziorze w Unichowie</t>
  </si>
  <si>
    <t xml:space="preserve">przyznanej dotacji ze środków UE (kol. 11). </t>
  </si>
  <si>
    <t>w art. 5 ust. 1  pkt 2 i 3 u.f.p. w roku 2019</t>
  </si>
  <si>
    <r>
      <t xml:space="preserve">rok budżetowy 2019 </t>
    </r>
    <r>
      <rPr>
        <b/>
        <sz val="10"/>
        <rFont val="Arial CE"/>
        <family val="0"/>
      </rPr>
      <t>(8+9+10 +11)</t>
    </r>
  </si>
  <si>
    <t>"Pomorskie Szlaki Kajakowe" - przenoska na Rzece Łupawa w miejscowości Kozin</t>
  </si>
  <si>
    <t>Zadanie inwestycyjne wymienione w poz. 5 zostanie w części sfinansowane pożyczką na wyprzedzające finansowanie w wartości odpowiadającej</t>
  </si>
  <si>
    <t>4217           4219</t>
  </si>
  <si>
    <t>Pomorskie Szlaki Kajakowe - szlak Górnej Słupi</t>
  </si>
  <si>
    <t>4307           4309</t>
  </si>
  <si>
    <t>Ok. YPS! Youth Promoting Solidarity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</si>
</sst>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sz val="8"/>
      <name val="Arial CE"/>
      <family val="0"/>
    </font>
    <font>
      <sz val="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color indexed="17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1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30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2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4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Layout" workbookViewId="0" topLeftCell="A1">
      <selection activeCell="H19" sqref="H19"/>
    </sheetView>
  </sheetViews>
  <sheetFormatPr defaultColWidth="9.00390625" defaultRowHeight="12.75"/>
  <cols>
    <col min="1" max="1" width="4.125" style="0" customWidth="1"/>
    <col min="2" max="2" width="6.375" style="0" customWidth="1"/>
    <col min="3" max="3" width="6.625" style="0" customWidth="1"/>
    <col min="4" max="4" width="5.125" style="0" customWidth="1"/>
    <col min="5" max="5" width="31.00390625" style="0" customWidth="1"/>
    <col min="6" max="6" width="10.00390625" style="0" customWidth="1"/>
    <col min="7" max="7" width="10.875" style="0" customWidth="1"/>
    <col min="8" max="9" width="9.00390625" style="0" customWidth="1"/>
    <col min="10" max="10" width="12.375" style="0" customWidth="1"/>
    <col min="11" max="11" width="13.00390625" style="0" customWidth="1"/>
    <col min="12" max="12" width="14.00390625" style="0" customWidth="1"/>
  </cols>
  <sheetData>
    <row r="1" spans="1:12" ht="15.75" customHeight="1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" customHeight="1">
      <c r="A2" s="7"/>
      <c r="B2" s="42" t="s">
        <v>44</v>
      </c>
      <c r="C2" s="42"/>
      <c r="D2" s="42"/>
      <c r="E2" s="42"/>
      <c r="F2" s="42"/>
      <c r="G2" s="42"/>
      <c r="H2" s="42"/>
      <c r="I2" s="42"/>
      <c r="J2" s="42"/>
      <c r="K2" s="42"/>
      <c r="L2" s="7"/>
    </row>
    <row r="3" spans="1:12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4</v>
      </c>
    </row>
    <row r="4" spans="1:12" ht="12.75" customHeight="1">
      <c r="A4" s="38" t="s">
        <v>5</v>
      </c>
      <c r="B4" s="38" t="s">
        <v>0</v>
      </c>
      <c r="C4" s="38" t="s">
        <v>6</v>
      </c>
      <c r="D4" s="38" t="s">
        <v>1</v>
      </c>
      <c r="E4" s="37" t="s">
        <v>30</v>
      </c>
      <c r="F4" s="37" t="s">
        <v>7</v>
      </c>
      <c r="G4" s="37" t="s">
        <v>8</v>
      </c>
      <c r="H4" s="37"/>
      <c r="I4" s="37"/>
      <c r="J4" s="37"/>
      <c r="K4" s="37"/>
      <c r="L4" s="40" t="s">
        <v>9</v>
      </c>
    </row>
    <row r="5" spans="1:12" ht="12.75" customHeight="1">
      <c r="A5" s="38"/>
      <c r="B5" s="38"/>
      <c r="C5" s="38"/>
      <c r="D5" s="38"/>
      <c r="E5" s="37"/>
      <c r="F5" s="37"/>
      <c r="G5" s="37" t="s">
        <v>45</v>
      </c>
      <c r="H5" s="37" t="s">
        <v>10</v>
      </c>
      <c r="I5" s="37"/>
      <c r="J5" s="37"/>
      <c r="K5" s="37"/>
      <c r="L5" s="40"/>
    </row>
    <row r="6" spans="1:12" ht="12.75" customHeight="1">
      <c r="A6" s="38"/>
      <c r="B6" s="38"/>
      <c r="C6" s="38"/>
      <c r="D6" s="38"/>
      <c r="E6" s="37"/>
      <c r="F6" s="37"/>
      <c r="G6" s="37"/>
      <c r="H6" s="37" t="s">
        <v>11</v>
      </c>
      <c r="I6" s="37" t="s">
        <v>12</v>
      </c>
      <c r="J6" s="37" t="s">
        <v>13</v>
      </c>
      <c r="K6" s="39" t="s">
        <v>14</v>
      </c>
      <c r="L6" s="40"/>
    </row>
    <row r="7" spans="1:12" ht="12.75">
      <c r="A7" s="38"/>
      <c r="B7" s="38"/>
      <c r="C7" s="38"/>
      <c r="D7" s="38"/>
      <c r="E7" s="37"/>
      <c r="F7" s="37"/>
      <c r="G7" s="37"/>
      <c r="H7" s="37"/>
      <c r="I7" s="37"/>
      <c r="J7" s="37"/>
      <c r="K7" s="39"/>
      <c r="L7" s="40"/>
    </row>
    <row r="8" spans="1:12" ht="36" customHeight="1">
      <c r="A8" s="38"/>
      <c r="B8" s="38"/>
      <c r="C8" s="38"/>
      <c r="D8" s="38"/>
      <c r="E8" s="37"/>
      <c r="F8" s="37"/>
      <c r="G8" s="37"/>
      <c r="H8" s="37"/>
      <c r="I8" s="37"/>
      <c r="J8" s="37"/>
      <c r="K8" s="39"/>
      <c r="L8" s="40"/>
    </row>
    <row r="9" spans="1:12" ht="8.2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2" ht="12.75">
      <c r="A10" s="13" t="s">
        <v>31</v>
      </c>
      <c r="B10" s="16" t="s">
        <v>23</v>
      </c>
      <c r="C10" s="16" t="s">
        <v>23</v>
      </c>
      <c r="D10" s="16" t="s">
        <v>23</v>
      </c>
      <c r="E10" s="13" t="s">
        <v>34</v>
      </c>
      <c r="F10" s="6">
        <f>SUM(F11:F16)</f>
        <v>8957659</v>
      </c>
      <c r="G10" s="6">
        <f>SUM(G11:G16)</f>
        <v>4205103</v>
      </c>
      <c r="H10" s="6">
        <f>SUM(H11:H16)</f>
        <v>91419</v>
      </c>
      <c r="I10" s="6">
        <f>SUM(I11:I16)</f>
        <v>1529938</v>
      </c>
      <c r="J10" s="6">
        <v>0</v>
      </c>
      <c r="K10" s="6">
        <f>SUM(K11:K16)</f>
        <v>2583746</v>
      </c>
      <c r="L10" s="13" t="s">
        <v>23</v>
      </c>
    </row>
    <row r="11" spans="1:12" ht="33.75">
      <c r="A11" s="10" t="s">
        <v>15</v>
      </c>
      <c r="B11" s="4">
        <v>630</v>
      </c>
      <c r="C11" s="4">
        <v>63003</v>
      </c>
      <c r="D11" s="2" t="s">
        <v>3</v>
      </c>
      <c r="E11" s="34" t="s">
        <v>46</v>
      </c>
      <c r="F11" s="11">
        <v>10000</v>
      </c>
      <c r="G11" s="11">
        <v>10000</v>
      </c>
      <c r="H11" s="11">
        <v>1500</v>
      </c>
      <c r="I11" s="11">
        <v>0</v>
      </c>
      <c r="J11" s="5" t="s">
        <v>16</v>
      </c>
      <c r="K11" s="11">
        <v>8500</v>
      </c>
      <c r="L11" s="5" t="s">
        <v>17</v>
      </c>
    </row>
    <row r="12" spans="1:12" ht="33.75">
      <c r="A12" s="10" t="s">
        <v>18</v>
      </c>
      <c r="B12" s="4">
        <v>754</v>
      </c>
      <c r="C12" s="4">
        <v>75495</v>
      </c>
      <c r="D12" s="2" t="s">
        <v>3</v>
      </c>
      <c r="E12" s="3" t="s">
        <v>32</v>
      </c>
      <c r="F12" s="11">
        <v>313883</v>
      </c>
      <c r="G12" s="11">
        <v>93523</v>
      </c>
      <c r="H12" s="11">
        <v>14029</v>
      </c>
      <c r="I12" s="11">
        <v>0</v>
      </c>
      <c r="J12" s="5" t="s">
        <v>16</v>
      </c>
      <c r="K12" s="11">
        <v>79494</v>
      </c>
      <c r="L12" s="5" t="s">
        <v>17</v>
      </c>
    </row>
    <row r="13" spans="1:12" ht="33.75">
      <c r="A13" s="10" t="s">
        <v>19</v>
      </c>
      <c r="B13" s="4">
        <v>900</v>
      </c>
      <c r="C13" s="4">
        <v>90001</v>
      </c>
      <c r="D13" s="2" t="s">
        <v>3</v>
      </c>
      <c r="E13" s="30" t="s">
        <v>40</v>
      </c>
      <c r="F13" s="11">
        <v>5209850</v>
      </c>
      <c r="G13" s="11">
        <v>1512000</v>
      </c>
      <c r="H13" s="11">
        <v>12000</v>
      </c>
      <c r="I13" s="11">
        <v>225000</v>
      </c>
      <c r="J13" s="5" t="s">
        <v>16</v>
      </c>
      <c r="K13" s="11">
        <v>1275000</v>
      </c>
      <c r="L13" s="5" t="s">
        <v>17</v>
      </c>
    </row>
    <row r="14" spans="1:12" ht="33.75">
      <c r="A14" s="10" t="s">
        <v>20</v>
      </c>
      <c r="B14" s="4">
        <v>900</v>
      </c>
      <c r="C14" s="4">
        <v>90002</v>
      </c>
      <c r="D14" s="2" t="s">
        <v>3</v>
      </c>
      <c r="E14" s="30" t="s">
        <v>39</v>
      </c>
      <c r="F14" s="11">
        <v>815546</v>
      </c>
      <c r="G14" s="11">
        <v>14200</v>
      </c>
      <c r="H14" s="11">
        <v>2130</v>
      </c>
      <c r="I14" s="11">
        <v>0</v>
      </c>
      <c r="J14" s="5" t="s">
        <v>16</v>
      </c>
      <c r="K14" s="11">
        <v>12070</v>
      </c>
      <c r="L14" s="5" t="s">
        <v>17</v>
      </c>
    </row>
    <row r="15" spans="1:12" ht="33.75">
      <c r="A15" s="10" t="s">
        <v>21</v>
      </c>
      <c r="B15" s="4">
        <v>900</v>
      </c>
      <c r="C15" s="4">
        <v>90095</v>
      </c>
      <c r="D15" s="2" t="s">
        <v>3</v>
      </c>
      <c r="E15" s="30" t="s">
        <v>38</v>
      </c>
      <c r="F15" s="11">
        <v>1555280</v>
      </c>
      <c r="G15" s="11">
        <v>1522280</v>
      </c>
      <c r="H15" s="11">
        <v>28560</v>
      </c>
      <c r="I15" s="11">
        <v>504938</v>
      </c>
      <c r="J15" s="5" t="s">
        <v>16</v>
      </c>
      <c r="K15" s="11">
        <v>988782</v>
      </c>
      <c r="L15" s="5" t="s">
        <v>17</v>
      </c>
    </row>
    <row r="16" spans="1:12" ht="33.75">
      <c r="A16" s="17" t="s">
        <v>22</v>
      </c>
      <c r="B16" s="18">
        <v>926</v>
      </c>
      <c r="C16" s="18">
        <v>92695</v>
      </c>
      <c r="D16" s="2" t="s">
        <v>3</v>
      </c>
      <c r="E16" s="31" t="s">
        <v>42</v>
      </c>
      <c r="F16" s="19">
        <v>1053100</v>
      </c>
      <c r="G16" s="19">
        <v>1053100</v>
      </c>
      <c r="H16" s="19">
        <v>33200</v>
      </c>
      <c r="I16" s="19">
        <v>800000</v>
      </c>
      <c r="J16" s="20" t="s">
        <v>16</v>
      </c>
      <c r="K16" s="19">
        <v>219900</v>
      </c>
      <c r="L16" s="5" t="s">
        <v>17</v>
      </c>
    </row>
    <row r="17" spans="1:12" ht="12.75">
      <c r="A17" s="13" t="s">
        <v>35</v>
      </c>
      <c r="B17" s="13" t="s">
        <v>23</v>
      </c>
      <c r="C17" s="13" t="s">
        <v>23</v>
      </c>
      <c r="D17" s="15" t="s">
        <v>23</v>
      </c>
      <c r="E17" s="15" t="s">
        <v>36</v>
      </c>
      <c r="F17" s="12">
        <f>SUM(F18:F21)</f>
        <v>863701</v>
      </c>
      <c r="G17" s="12">
        <f>SUM(G18:G21)</f>
        <v>541697</v>
      </c>
      <c r="H17" s="12">
        <f>SUM(H18:H21)</f>
        <v>15642</v>
      </c>
      <c r="I17" s="12">
        <f>SUM(I18:I21)</f>
        <v>0</v>
      </c>
      <c r="J17" s="12">
        <v>0</v>
      </c>
      <c r="K17" s="12">
        <f>SUM(K18:K21)</f>
        <v>526055</v>
      </c>
      <c r="L17" s="23" t="s">
        <v>23</v>
      </c>
    </row>
    <row r="18" spans="1:12" ht="34.5" customHeight="1">
      <c r="A18" s="32" t="s">
        <v>15</v>
      </c>
      <c r="B18" s="4">
        <v>630</v>
      </c>
      <c r="C18" s="4">
        <v>63003</v>
      </c>
      <c r="D18" s="2" t="s">
        <v>48</v>
      </c>
      <c r="E18" s="35" t="s">
        <v>49</v>
      </c>
      <c r="F18" s="11">
        <v>6000</v>
      </c>
      <c r="G18" s="11">
        <v>6000</v>
      </c>
      <c r="H18" s="11">
        <v>900</v>
      </c>
      <c r="I18" s="11">
        <v>0</v>
      </c>
      <c r="J18" s="5" t="s">
        <v>16</v>
      </c>
      <c r="K18" s="11">
        <v>5100</v>
      </c>
      <c r="L18" s="5" t="s">
        <v>17</v>
      </c>
    </row>
    <row r="19" spans="1:12" ht="34.5" customHeight="1">
      <c r="A19" s="10" t="s">
        <v>18</v>
      </c>
      <c r="B19" s="4">
        <v>750</v>
      </c>
      <c r="C19" s="4">
        <v>75075</v>
      </c>
      <c r="D19" s="33" t="s">
        <v>29</v>
      </c>
      <c r="E19" s="3" t="s">
        <v>41</v>
      </c>
      <c r="F19" s="11">
        <v>258427</v>
      </c>
      <c r="G19" s="11">
        <v>98280</v>
      </c>
      <c r="H19" s="11">
        <v>14742</v>
      </c>
      <c r="I19" s="11">
        <v>0</v>
      </c>
      <c r="J19" s="5" t="s">
        <v>16</v>
      </c>
      <c r="K19" s="11">
        <v>83538</v>
      </c>
      <c r="L19" s="5" t="s">
        <v>17</v>
      </c>
    </row>
    <row r="20" spans="1:12" ht="34.5" customHeight="1">
      <c r="A20" s="17" t="s">
        <v>19</v>
      </c>
      <c r="B20" s="18">
        <v>750</v>
      </c>
      <c r="C20" s="18">
        <v>75075</v>
      </c>
      <c r="D20" s="2" t="s">
        <v>50</v>
      </c>
      <c r="E20" s="36" t="s">
        <v>51</v>
      </c>
      <c r="F20" s="19">
        <v>108470</v>
      </c>
      <c r="G20" s="19">
        <v>108470</v>
      </c>
      <c r="H20" s="19">
        <v>0</v>
      </c>
      <c r="I20" s="19">
        <v>0</v>
      </c>
      <c r="J20" s="5" t="s">
        <v>16</v>
      </c>
      <c r="K20" s="19">
        <v>108470</v>
      </c>
      <c r="L20" s="5" t="s">
        <v>17</v>
      </c>
    </row>
    <row r="21" spans="1:12" ht="34.5" customHeight="1">
      <c r="A21" s="24" t="s">
        <v>20</v>
      </c>
      <c r="B21" s="25">
        <v>801</v>
      </c>
      <c r="C21" s="25">
        <v>80195</v>
      </c>
      <c r="D21" s="26" t="s">
        <v>29</v>
      </c>
      <c r="E21" s="27" t="s">
        <v>37</v>
      </c>
      <c r="F21" s="28">
        <v>490804</v>
      </c>
      <c r="G21" s="28">
        <v>328947</v>
      </c>
      <c r="H21" s="28">
        <v>0</v>
      </c>
      <c r="I21" s="28">
        <v>0</v>
      </c>
      <c r="J21" s="29" t="s">
        <v>33</v>
      </c>
      <c r="K21" s="28">
        <v>328947</v>
      </c>
      <c r="L21" s="29" t="s">
        <v>17</v>
      </c>
    </row>
    <row r="22" spans="1:12" ht="20.25" customHeight="1">
      <c r="A22" s="41" t="s">
        <v>2</v>
      </c>
      <c r="B22" s="41"/>
      <c r="C22" s="41"/>
      <c r="D22" s="41"/>
      <c r="E22" s="41"/>
      <c r="F22" s="21">
        <f aca="true" t="shared" si="0" ref="F22:K22">SUM(F10+F17)</f>
        <v>9821360</v>
      </c>
      <c r="G22" s="21">
        <f t="shared" si="0"/>
        <v>4746800</v>
      </c>
      <c r="H22" s="21">
        <f t="shared" si="0"/>
        <v>107061</v>
      </c>
      <c r="I22" s="21">
        <f t="shared" si="0"/>
        <v>1529938</v>
      </c>
      <c r="J22" s="21">
        <f t="shared" si="0"/>
        <v>0</v>
      </c>
      <c r="K22" s="21">
        <f t="shared" si="0"/>
        <v>3109801</v>
      </c>
      <c r="L22" s="22" t="s">
        <v>23</v>
      </c>
    </row>
    <row r="23" spans="1:12" ht="12.75">
      <c r="A23" s="14" t="s">
        <v>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4" t="s">
        <v>25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4" t="s">
        <v>26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4" t="s">
        <v>27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ht="12.75">
      <c r="A28" s="1" t="s">
        <v>47</v>
      </c>
    </row>
    <row r="29" ht="12.75">
      <c r="A29" s="1" t="s">
        <v>43</v>
      </c>
    </row>
  </sheetData>
  <sheetProtection selectLockedCells="1" selectUnlockedCells="1"/>
  <mergeCells count="17">
    <mergeCell ref="A1:L1"/>
    <mergeCell ref="B2:K2"/>
    <mergeCell ref="A4:A8"/>
    <mergeCell ref="B4:B8"/>
    <mergeCell ref="C4:C8"/>
    <mergeCell ref="D4:D8"/>
    <mergeCell ref="E4:E8"/>
    <mergeCell ref="F4:F8"/>
    <mergeCell ref="G4:K4"/>
    <mergeCell ref="L4:L8"/>
    <mergeCell ref="A22:E22"/>
    <mergeCell ref="G5:G8"/>
    <mergeCell ref="H5:K5"/>
    <mergeCell ref="H6:H8"/>
    <mergeCell ref="I6:I8"/>
    <mergeCell ref="J6:J8"/>
    <mergeCell ref="K6:K8"/>
  </mergeCells>
  <printOptions/>
  <pageMargins left="0.6041666666666666" right="0.25" top="0.9375" bottom="0.75" header="0.59375" footer="0.5118055555555555"/>
  <pageSetup horizontalDpi="600" verticalDpi="600" orientation="portrait" paperSize="9" scale="73" r:id="rId1"/>
  <headerFooter alignWithMargins="0">
    <oddHeader>&amp;RZałącznik Nr 9 do Uchwały Nr VII/114/2019 Rady Gminy Czarna Dąbrówka
z dnia 24.06.2019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2019-06-26T06:35:23Z</cp:lastPrinted>
  <dcterms:created xsi:type="dcterms:W3CDTF">1998-12-09T13:02:10Z</dcterms:created>
  <dcterms:modified xsi:type="dcterms:W3CDTF">2019-06-26T06:35:25Z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